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J5" i="1" l="1"/>
  <c r="R5" i="1" l="1"/>
  <c r="R4" i="1"/>
  <c r="R3" i="1"/>
  <c r="L4" i="1"/>
  <c r="L5" i="1"/>
  <c r="L3" i="1"/>
  <c r="P3" i="1" l="1"/>
  <c r="P4" i="1"/>
  <c r="P5" i="1"/>
  <c r="T3" i="1"/>
  <c r="J3" i="1" l="1"/>
  <c r="J4" i="1"/>
  <c r="N3" i="1" l="1"/>
</calcChain>
</file>

<file path=xl/sharedStrings.xml><?xml version="1.0" encoding="utf-8"?>
<sst xmlns="http://schemas.openxmlformats.org/spreadsheetml/2006/main" count="37" uniqueCount="31">
  <si>
    <t>Performans Göstergesi</t>
  </si>
  <si>
    <t>HEDEF</t>
  </si>
  <si>
    <t>2023 Hedef</t>
  </si>
  <si>
    <t>Okul kantini ve yemekhaneden öğrencilerin memnuniyet oranı</t>
  </si>
  <si>
    <t>2023 Hedef Gerçekleşme</t>
  </si>
  <si>
    <t>NOT : Gölgelendirilmiş sütunlarda formül bulunmaktadır. Bu Bölümlere dokunmayınız!!!!!</t>
  </si>
  <si>
    <t>Başlangıç Değeri (2018)</t>
  </si>
  <si>
    <t>Göstergenin Hedefe Etkisi %</t>
  </si>
  <si>
    <t>AÇIKLAMA 1</t>
  </si>
  <si>
    <t>AÇIKLAMALAR :</t>
  </si>
  <si>
    <t>AÇIKLAMA 2</t>
  </si>
  <si>
    <t>AÇIKLAMA 3</t>
  </si>
  <si>
    <t>AÇIKLAMA 4</t>
  </si>
  <si>
    <r>
      <rPr>
        <b/>
        <sz val="10"/>
        <color theme="1"/>
        <rFont val="Times New Roman"/>
        <family val="1"/>
        <charset val="162"/>
      </rPr>
      <t xml:space="preserve">"Gösterge Hedefine Ulaşma Oranı" </t>
    </r>
    <r>
      <rPr>
        <sz val="10"/>
        <color theme="1"/>
        <rFont val="Times New Roman"/>
        <family val="1"/>
        <charset val="162"/>
      </rPr>
      <t>sütünunda yer alan sonuçlar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 xml:space="preserve">100'den fazla ise "100" yazılır, -(Negatif ) bir sonuç ise "0" yazılır. </t>
    </r>
  </si>
  <si>
    <r>
      <rPr>
        <b/>
        <sz val="10"/>
        <color theme="1"/>
        <rFont val="Times New Roman"/>
        <family val="1"/>
        <charset val="162"/>
      </rPr>
      <t xml:space="preserve">"AÇIKLAMA2" </t>
    </r>
    <r>
      <rPr>
        <sz val="10"/>
        <color theme="1"/>
        <rFont val="Times New Roman"/>
        <family val="1"/>
        <charset val="162"/>
      </rPr>
      <t>sütununda yer yalan rakamların aynısı yazılır.</t>
    </r>
  </si>
  <si>
    <r>
      <t>"</t>
    </r>
    <r>
      <rPr>
        <b/>
        <sz val="10"/>
        <color theme="1"/>
        <rFont val="Times New Roman"/>
        <family val="1"/>
        <charset val="162"/>
      </rPr>
      <t>AÇIKLAMA1"</t>
    </r>
    <r>
      <rPr>
        <sz val="10"/>
        <color theme="1"/>
        <rFont val="Times New Roman"/>
        <family val="1"/>
        <charset val="162"/>
      </rPr>
      <t xml:space="preserve"> sütununda yer alan sonuçların hedefe etki oranına göre hesap edilmiştir. Okulun planında göstergenin hedefe etkisi kaç ise ona göre hesaplanacaktır.</t>
    </r>
  </si>
  <si>
    <t>AÇIKLAMA 5</t>
  </si>
  <si>
    <t>Bütün hedeflerinizdeki gerçekleşmeyi bu hesaplama tablosunu kullanarak hesaplayabilirsiniz.</t>
  </si>
  <si>
    <r>
      <t>"</t>
    </r>
    <r>
      <rPr>
        <b/>
        <sz val="10"/>
        <color theme="1"/>
        <rFont val="Times New Roman"/>
        <family val="1"/>
        <charset val="162"/>
      </rPr>
      <t xml:space="preserve">Hedef Gerçekleşme" </t>
    </r>
    <r>
      <rPr>
        <sz val="10"/>
        <color theme="1"/>
        <rFont val="Times New Roman"/>
        <family val="1"/>
        <charset val="162"/>
      </rPr>
      <t xml:space="preserve">sütunları </t>
    </r>
    <r>
      <rPr>
        <b/>
        <sz val="10"/>
        <color theme="1"/>
        <rFont val="Times New Roman"/>
        <family val="1"/>
        <charset val="162"/>
      </rPr>
      <t xml:space="preserve">"AÇIKLAMA3" </t>
    </r>
    <r>
      <rPr>
        <sz val="10"/>
        <color theme="1"/>
        <rFont val="Times New Roman"/>
        <family val="1"/>
        <charset val="162"/>
      </rPr>
      <t>sütunlarının toplamıdır.</t>
    </r>
  </si>
  <si>
    <t>Hedef 4.1</t>
  </si>
  <si>
    <t>Veli, öğrenci ve öğretmenlerin okul temizliğinden memnuniyet oranı</t>
  </si>
  <si>
    <t xml:space="preserve">Hizmetler sürekli geliştirilerek kurumsal memnuniyet artırılacaktır.
</t>
  </si>
  <si>
    <t>Öğrenci ve öğretmenlerin sosyal etkinliklerden memnuniyet oranı</t>
  </si>
  <si>
    <t>2022 Hedef</t>
  </si>
  <si>
    <r>
      <rPr>
        <b/>
        <sz val="18"/>
        <color theme="3" tint="-0.249977111117893"/>
        <rFont val="Times New Roman"/>
        <family val="1"/>
        <charset val="162"/>
      </rPr>
      <t xml:space="preserve"> OKUL/KURUM 2019-2023 STARTEJİK PLANI/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theme="5" tint="-0.249977111117893"/>
        <rFont val="Times New Roman"/>
        <family val="1"/>
        <charset val="162"/>
      </rPr>
      <t>2022 YILI İZLEME VE DEĞERLENDİRME HESAPLAMA TABLOSU</t>
    </r>
    <r>
      <rPr>
        <b/>
        <sz val="18"/>
        <color theme="1"/>
        <rFont val="Times New Roman"/>
        <family val="1"/>
        <charset val="162"/>
      </rPr>
      <t xml:space="preserve"> </t>
    </r>
    <r>
      <rPr>
        <b/>
        <sz val="18"/>
        <color rgb="FFFF0000"/>
        <rFont val="Times New Roman"/>
        <family val="1"/>
        <charset val="162"/>
      </rPr>
      <t>(ÖRNEK)</t>
    </r>
  </si>
  <si>
    <t>2022 Hedef Gerçekleşme</t>
  </si>
  <si>
    <t>2020 DEĞERİ</t>
  </si>
  <si>
    <t>2021 DEĞERİ</t>
  </si>
  <si>
    <t>2022 DEĞERİ</t>
  </si>
  <si>
    <t>2022 Gösterge Hedefine Ulaşma Oranı</t>
  </si>
  <si>
    <t>2023 Gösterge Hedefine Ulaşma Oranı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</si>
</sst>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5" tint="-0.249977111117893"/>
      <name val="Times New Roman"/>
      <family val="1"/>
      <charset val="162"/>
    </font>
    <font>
      <b/>
      <sz val="18"/>
      <color theme="3" tint="-0.249977111117893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8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 vertical="top"/>
    </xf>
    <xf numFmtId="2" fontId="8" fillId="4" borderId="1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top"/>
    </xf>
    <xf numFmtId="0" fontId="1" fillId="6" borderId="0" xfId="0" applyFont="1" applyFill="1" applyBorder="1"/>
    <xf numFmtId="0" fontId="1" fillId="0" borderId="0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zoomScale="130" zoomScaleNormal="130" workbookViewId="0">
      <selection activeCell="Q11" sqref="Q11"/>
    </sheetView>
  </sheetViews>
  <sheetFormatPr defaultColWidth="8.85546875" defaultRowHeight="12.75" x14ac:dyDescent="0.2"/>
  <cols>
    <col min="1" max="1" width="12.42578125" style="1" customWidth="1"/>
    <col min="2" max="2" width="20.85546875" style="1" customWidth="1"/>
    <col min="3" max="3" width="28.140625" style="2" customWidth="1"/>
    <col min="4" max="4" width="13.28515625" style="2" customWidth="1"/>
    <col min="5" max="9" width="11.85546875" style="3" customWidth="1"/>
    <col min="10" max="10" width="13.85546875" style="3" customWidth="1"/>
    <col min="11" max="13" width="15.7109375" style="3" customWidth="1"/>
    <col min="14" max="14" width="14.28515625" style="3" customWidth="1"/>
    <col min="15" max="15" width="12.42578125" style="3" customWidth="1"/>
    <col min="16" max="16" width="13.28515625" style="3" customWidth="1"/>
    <col min="17" max="17" width="14" style="3" customWidth="1"/>
    <col min="18" max="18" width="14.85546875" style="3" customWidth="1"/>
    <col min="19" max="19" width="15.5703125" style="3" customWidth="1"/>
    <col min="20" max="20" width="14.85546875" style="3" customWidth="1"/>
    <col min="21" max="16384" width="8.85546875" style="3"/>
  </cols>
  <sheetData>
    <row r="1" spans="1:20" ht="36" customHeight="1" thickBo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63" customHeight="1" thickBot="1" x14ac:dyDescent="0.25">
      <c r="A2" s="24" t="s">
        <v>1</v>
      </c>
      <c r="B2" s="24"/>
      <c r="C2" s="4" t="s">
        <v>0</v>
      </c>
      <c r="D2" s="5" t="s">
        <v>7</v>
      </c>
      <c r="E2" s="5" t="s">
        <v>6</v>
      </c>
      <c r="F2" s="5" t="s">
        <v>26</v>
      </c>
      <c r="G2" s="5" t="s">
        <v>27</v>
      </c>
      <c r="H2" s="5" t="s">
        <v>28</v>
      </c>
      <c r="I2" s="5" t="s">
        <v>23</v>
      </c>
      <c r="J2" s="5" t="s">
        <v>29</v>
      </c>
      <c r="K2" s="5" t="s">
        <v>8</v>
      </c>
      <c r="L2" s="5" t="s">
        <v>10</v>
      </c>
      <c r="M2" s="6" t="s">
        <v>11</v>
      </c>
      <c r="N2" s="5" t="s">
        <v>25</v>
      </c>
      <c r="O2" s="5" t="s">
        <v>2</v>
      </c>
      <c r="P2" s="5" t="s">
        <v>30</v>
      </c>
      <c r="Q2" s="6" t="s">
        <v>8</v>
      </c>
      <c r="R2" s="5" t="s">
        <v>10</v>
      </c>
      <c r="S2" s="6" t="s">
        <v>11</v>
      </c>
      <c r="T2" s="5" t="s">
        <v>4</v>
      </c>
    </row>
    <row r="3" spans="1:20" ht="30" customHeight="1" thickBot="1" x14ac:dyDescent="0.25">
      <c r="A3" s="22" t="s">
        <v>19</v>
      </c>
      <c r="B3" s="20" t="s">
        <v>21</v>
      </c>
      <c r="C3" s="9" t="s">
        <v>3</v>
      </c>
      <c r="D3" s="13">
        <v>35</v>
      </c>
      <c r="E3" s="10">
        <v>65</v>
      </c>
      <c r="F3" s="10">
        <v>68</v>
      </c>
      <c r="G3" s="10">
        <v>71</v>
      </c>
      <c r="H3" s="10">
        <v>74</v>
      </c>
      <c r="I3" s="10">
        <v>73</v>
      </c>
      <c r="J3" s="7">
        <f t="shared" ref="J3:J5" si="0">(H3-E3)/(I3-E3)*100</f>
        <v>112.5</v>
      </c>
      <c r="K3" s="11">
        <v>100</v>
      </c>
      <c r="L3" s="8">
        <f>K3*D3/100</f>
        <v>35</v>
      </c>
      <c r="M3" s="11">
        <v>35</v>
      </c>
      <c r="N3" s="21">
        <f>SUM(M3:M5)</f>
        <v>70</v>
      </c>
      <c r="O3" s="10">
        <v>80</v>
      </c>
      <c r="P3" s="8">
        <f>(H3-E3)/(O3-E3)*100</f>
        <v>60</v>
      </c>
      <c r="Q3" s="11">
        <v>40</v>
      </c>
      <c r="R3" s="8">
        <f>Q3*D3/100</f>
        <v>14</v>
      </c>
      <c r="S3" s="11">
        <v>14</v>
      </c>
      <c r="T3" s="21">
        <f>SUM(S3:S5)</f>
        <v>28</v>
      </c>
    </row>
    <row r="4" spans="1:20" ht="30" customHeight="1" thickBot="1" x14ac:dyDescent="0.25">
      <c r="A4" s="22"/>
      <c r="B4" s="20"/>
      <c r="C4" s="9" t="s">
        <v>20</v>
      </c>
      <c r="D4" s="12">
        <v>35</v>
      </c>
      <c r="E4" s="10">
        <v>75</v>
      </c>
      <c r="F4" s="10">
        <v>78</v>
      </c>
      <c r="G4" s="10">
        <v>80</v>
      </c>
      <c r="H4" s="10">
        <v>81</v>
      </c>
      <c r="I4" s="10">
        <v>82</v>
      </c>
      <c r="J4" s="7">
        <f t="shared" si="0"/>
        <v>85.714285714285708</v>
      </c>
      <c r="K4" s="11">
        <v>100</v>
      </c>
      <c r="L4" s="16">
        <f t="shared" ref="L4:L5" si="1">K4*D4/100</f>
        <v>35</v>
      </c>
      <c r="M4" s="11">
        <v>35</v>
      </c>
      <c r="N4" s="21"/>
      <c r="O4" s="10">
        <v>85</v>
      </c>
      <c r="P4" s="8">
        <f>(H4-E4)/(O4-E4)*100</f>
        <v>60</v>
      </c>
      <c r="Q4" s="11">
        <v>40</v>
      </c>
      <c r="R4" s="16">
        <f>Q4*D4/100</f>
        <v>14</v>
      </c>
      <c r="S4" s="11">
        <v>14</v>
      </c>
      <c r="T4" s="21"/>
    </row>
    <row r="5" spans="1:20" ht="39.75" customHeight="1" thickBot="1" x14ac:dyDescent="0.25">
      <c r="A5" s="22"/>
      <c r="B5" s="20"/>
      <c r="C5" s="9" t="s">
        <v>22</v>
      </c>
      <c r="D5" s="12">
        <v>30</v>
      </c>
      <c r="E5" s="10">
        <v>68</v>
      </c>
      <c r="F5" s="10">
        <v>66</v>
      </c>
      <c r="G5" s="10">
        <v>67</v>
      </c>
      <c r="H5" s="10">
        <v>67</v>
      </c>
      <c r="I5" s="10">
        <v>70</v>
      </c>
      <c r="J5" s="7">
        <f t="shared" si="0"/>
        <v>-50</v>
      </c>
      <c r="K5" s="11">
        <v>0</v>
      </c>
      <c r="L5" s="16">
        <f t="shared" si="1"/>
        <v>0</v>
      </c>
      <c r="M5" s="11">
        <v>0</v>
      </c>
      <c r="N5" s="21"/>
      <c r="O5" s="10">
        <v>72</v>
      </c>
      <c r="P5" s="8">
        <f>(H5-E5)/(O5-E5)*100</f>
        <v>-25</v>
      </c>
      <c r="Q5" s="11">
        <v>0</v>
      </c>
      <c r="R5" s="16">
        <f>Q5*D5/100</f>
        <v>0</v>
      </c>
      <c r="S5" s="11">
        <v>0</v>
      </c>
      <c r="T5" s="21"/>
    </row>
    <row r="7" spans="1:20" ht="18.75" x14ac:dyDescent="0.2">
      <c r="A7" s="17" t="s">
        <v>5</v>
      </c>
      <c r="B7" s="17"/>
      <c r="C7" s="17"/>
      <c r="D7" s="17"/>
      <c r="E7" s="17"/>
      <c r="F7" s="17"/>
      <c r="G7" s="17"/>
      <c r="H7" s="18"/>
    </row>
    <row r="10" spans="1:20" ht="15" customHeight="1" x14ac:dyDescent="0.2">
      <c r="A10" s="25" t="s">
        <v>9</v>
      </c>
      <c r="B10" s="25"/>
    </row>
    <row r="11" spans="1:20" x14ac:dyDescent="0.2">
      <c r="A11" s="15" t="s">
        <v>8</v>
      </c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4"/>
    </row>
    <row r="12" spans="1:20" x14ac:dyDescent="0.2">
      <c r="A12" s="15" t="s">
        <v>10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20" x14ac:dyDescent="0.2">
      <c r="A13" s="15" t="s">
        <v>11</v>
      </c>
      <c r="B13" s="19" t="s">
        <v>14</v>
      </c>
      <c r="C13" s="19"/>
      <c r="D13" s="19"/>
      <c r="E13" s="19"/>
      <c r="F13" s="19"/>
      <c r="G13" s="19"/>
      <c r="H13" s="19"/>
      <c r="I13" s="19"/>
      <c r="J13" s="19"/>
    </row>
    <row r="14" spans="1:20" x14ac:dyDescent="0.2">
      <c r="A14" s="15" t="s">
        <v>12</v>
      </c>
      <c r="B14" s="19" t="s">
        <v>18</v>
      </c>
      <c r="C14" s="19"/>
      <c r="D14" s="19"/>
      <c r="E14" s="19"/>
      <c r="F14" s="19"/>
      <c r="G14" s="19"/>
      <c r="H14" s="19"/>
      <c r="I14" s="19"/>
      <c r="J14" s="19"/>
    </row>
    <row r="15" spans="1:20" x14ac:dyDescent="0.2">
      <c r="A15" s="15" t="s">
        <v>16</v>
      </c>
      <c r="B15" s="19" t="s">
        <v>17</v>
      </c>
      <c r="C15" s="19"/>
      <c r="D15" s="19"/>
      <c r="E15" s="19"/>
      <c r="F15" s="19"/>
      <c r="G15" s="19"/>
      <c r="H15" s="19"/>
      <c r="I15" s="19"/>
      <c r="J15" s="19"/>
    </row>
  </sheetData>
  <mergeCells count="12">
    <mergeCell ref="B15:J15"/>
    <mergeCell ref="B3:B5"/>
    <mergeCell ref="N3:N5"/>
    <mergeCell ref="A3:A5"/>
    <mergeCell ref="A1:T1"/>
    <mergeCell ref="T3:T5"/>
    <mergeCell ref="A2:B2"/>
    <mergeCell ref="A10:B10"/>
    <mergeCell ref="B11:J11"/>
    <mergeCell ref="B12:K12"/>
    <mergeCell ref="B13:J13"/>
    <mergeCell ref="B14:J14"/>
  </mergeCells>
  <pageMargins left="0.55118110236220474" right="0.15748031496062992" top="0.31496062992125984" bottom="0.35433070866141736" header="0.31496062992125984" footer="0.31496062992125984"/>
  <pageSetup paperSize="8" scale="62" fitToHeight="0" orientation="landscape" verticalDpi="4294967295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2022-12-29T12:44:09Z</dcterms:modified>
</cp:coreProperties>
</file>